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Бюджет" sheetId="1" r:id="rId1"/>
  </sheets>
  <definedNames>
    <definedName name="APPT" localSheetId="0">Бюджет!$A$12</definedName>
    <definedName name="FIO" localSheetId="0">Бюджет!#REF!</definedName>
    <definedName name="LAST_CELL" localSheetId="0">Бюджет!$F$27</definedName>
    <definedName name="SIGN" localSheetId="0">Бюджет!$A$12:$D$13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5" i="1"/>
  <c r="E5" i="1"/>
  <c r="F22" i="1" l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<sst xmlns="http://schemas.openxmlformats.org/spreadsheetml/2006/main" count="26" uniqueCount="26">
  <si>
    <t>Итого</t>
  </si>
  <si>
    <t>Ассигнования год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</si>
  <si>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</si>
  <si>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</si>
  <si>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</si>
  <si>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</si>
  <si>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</si>
  <si>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</si>
  <si>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</si>
  <si>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</si>
  <si>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</si>
  <si>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</si>
  <si>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>Савинское</t>
  </si>
  <si>
    <t>Сылвенское</t>
  </si>
  <si>
    <t>Усть-Качкинское</t>
  </si>
  <si>
    <t>Фроловское</t>
  </si>
  <si>
    <t>Хохловское</t>
  </si>
  <si>
    <t>Юго-Камское</t>
  </si>
  <si>
    <t>Юговское</t>
  </si>
  <si>
    <t>Наименование с/п</t>
  </si>
  <si>
    <t>% исполнения к 2021 году</t>
  </si>
  <si>
    <t>2021 год</t>
  </si>
  <si>
    <t>Анализ исполнения бюджета по расходам по состоянию на 01.10.2021г.  (тыс. руб.)</t>
  </si>
  <si>
    <t>Исполнение на 01.10.2021</t>
  </si>
  <si>
    <t>КП 9 месяцев</t>
  </si>
  <si>
    <t>% исполнения к 9 месяцам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</si>
</sst>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</font>
    <font>
      <sz val="12"/>
      <name val="Times New Roman"/>
      <family val="1"/>
      <charset val="204"/>
    </font>
    <font>
      <sz val="12"/>
      <name val="Arial Narrow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2"/>
  <sheetViews>
    <sheetView showGridLines="0" tabSelected="1" workbookViewId="0">
      <selection activeCell="G19" sqref="G19"/>
    </sheetView>
  </sheetViews>
  <sheetFormatPr defaultColWidth="9.140625" defaultRowHeight="12.75" customHeight="1" x14ac:dyDescent="0.25"/>
  <cols>
    <col min="1" max="1" width="18.42578125" style="2" customWidth="1"/>
    <col min="2" max="3" width="15.85546875" style="2" customWidth="1"/>
    <col min="4" max="4" width="14.140625" style="2" customWidth="1"/>
    <col min="5" max="5" width="14" style="2" customWidth="1"/>
    <col min="6" max="6" width="15" style="2" customWidth="1"/>
    <col min="7" max="254" width="36.5703125" style="2" customWidth="1"/>
    <col min="255" max="16384" width="9.140625" style="2"/>
  </cols>
  <sheetData>
    <row r="1" spans="1:6" ht="15.6" customHeight="1" x14ac:dyDescent="0.25">
      <c r="A1" s="15" t="s">
        <v>22</v>
      </c>
      <c r="B1" s="15"/>
      <c r="C1" s="15"/>
      <c r="D1" s="15"/>
      <c r="E1" s="15"/>
      <c r="F1" s="15"/>
    </row>
    <row r="2" spans="1:6" ht="15.75" x14ac:dyDescent="0.25">
      <c r="B2" s="3"/>
      <c r="C2" s="3"/>
      <c r="D2" s="3"/>
      <c r="E2" s="4"/>
      <c r="F2" s="4"/>
    </row>
    <row r="3" spans="1:6" ht="15.75" x14ac:dyDescent="0.25">
      <c r="A3" s="14" t="s">
        <v>19</v>
      </c>
      <c r="B3" s="16" t="s">
        <v>21</v>
      </c>
      <c r="C3" s="17"/>
      <c r="D3" s="17"/>
      <c r="E3" s="17"/>
      <c r="F3" s="18"/>
    </row>
    <row r="4" spans="1:6" ht="47.25" x14ac:dyDescent="0.25">
      <c r="A4" s="14"/>
      <c r="B4" s="5" t="s">
        <v>1</v>
      </c>
      <c r="C4" s="13" t="s">
        <v>24</v>
      </c>
      <c r="D4" s="5" t="s">
        <v>23</v>
      </c>
      <c r="E4" s="6" t="s">
        <v>20</v>
      </c>
      <c r="F4" s="6" t="s">
        <v>25</v>
      </c>
    </row>
    <row r="5" spans="1:6" ht="18.75" customHeight="1" x14ac:dyDescent="0.25">
      <c r="A5" s="1" t="s">
        <v>2</v>
      </c>
      <c r="B5" s="7">
        <v>28537</v>
      </c>
      <c r="C5" s="7">
        <v>17743.099999999999</v>
      </c>
      <c r="D5" s="7">
        <v>14878</v>
      </c>
      <c r="E5" s="8">
        <f>D5/B5*100</f>
        <v>52.135823667519368</v>
      </c>
      <c r="F5" s="8">
        <f>D5/C5*100</f>
        <v>83.852314420817109</v>
      </c>
    </row>
    <row r="6" spans="1:6" ht="18.75" customHeight="1" x14ac:dyDescent="0.25">
      <c r="A6" s="1" t="s">
        <v>3</v>
      </c>
      <c r="B6" s="7">
        <v>43753.7</v>
      </c>
      <c r="C6" s="7">
        <v>25880.799999999999</v>
      </c>
      <c r="D6" s="7">
        <v>23866</v>
      </c>
      <c r="E6" s="8">
        <f t="shared" ref="E6:E22" si="0">D6/B6*100</f>
        <v>54.54624408907133</v>
      </c>
      <c r="F6" s="8">
        <f t="shared" ref="F6:F22" si="1">D6/C6*100</f>
        <v>92.215078359247016</v>
      </c>
    </row>
    <row r="7" spans="1:6" ht="18.75" customHeight="1" x14ac:dyDescent="0.25">
      <c r="A7" s="1" t="s">
        <v>4</v>
      </c>
      <c r="B7" s="7">
        <v>73531.7</v>
      </c>
      <c r="C7" s="7">
        <v>31189.599999999999</v>
      </c>
      <c r="D7" s="7">
        <v>28853.8</v>
      </c>
      <c r="E7" s="8">
        <f t="shared" si="0"/>
        <v>39.23994685285394</v>
      </c>
      <c r="F7" s="8">
        <f t="shared" si="1"/>
        <v>92.510965193526047</v>
      </c>
    </row>
    <row r="8" spans="1:6" ht="18.75" customHeight="1" x14ac:dyDescent="0.25">
      <c r="A8" s="1" t="s">
        <v>5</v>
      </c>
      <c r="B8" s="7">
        <v>14338.6</v>
      </c>
      <c r="C8" s="7">
        <v>8656.2000000000007</v>
      </c>
      <c r="D8" s="7">
        <v>8638.7000000000007</v>
      </c>
      <c r="E8" s="8">
        <f t="shared" si="0"/>
        <v>60.2478624133458</v>
      </c>
      <c r="F8" s="8">
        <f t="shared" si="1"/>
        <v>99.797832767265078</v>
      </c>
    </row>
    <row r="9" spans="1:6" ht="18.75" customHeight="1" x14ac:dyDescent="0.25">
      <c r="A9" s="1" t="s">
        <v>6</v>
      </c>
      <c r="B9" s="7">
        <v>166669.5</v>
      </c>
      <c r="C9" s="7">
        <v>118849.4</v>
      </c>
      <c r="D9" s="7">
        <v>95527.7</v>
      </c>
      <c r="E9" s="8">
        <f t="shared" si="0"/>
        <v>57.315645634024214</v>
      </c>
      <c r="F9" s="8">
        <f t="shared" si="1"/>
        <v>80.377099085060593</v>
      </c>
    </row>
    <row r="10" spans="1:6" ht="18.75" customHeight="1" x14ac:dyDescent="0.25">
      <c r="A10" s="1" t="s">
        <v>7</v>
      </c>
      <c r="B10" s="7">
        <v>56031.9</v>
      </c>
      <c r="C10" s="7">
        <v>41224.300000000003</v>
      </c>
      <c r="D10" s="7">
        <v>37861.9</v>
      </c>
      <c r="E10" s="8">
        <f t="shared" si="0"/>
        <v>67.572043782202641</v>
      </c>
      <c r="F10" s="8">
        <f t="shared" si="1"/>
        <v>91.843645616784272</v>
      </c>
    </row>
    <row r="11" spans="1:6" ht="18.75" customHeight="1" x14ac:dyDescent="0.25">
      <c r="A11" s="1" t="s">
        <v>8</v>
      </c>
      <c r="B11" s="7">
        <v>115111</v>
      </c>
      <c r="C11" s="7">
        <v>88900.299999999988</v>
      </c>
      <c r="D11" s="7">
        <v>48626.1</v>
      </c>
      <c r="E11" s="8">
        <f t="shared" si="0"/>
        <v>42.242791740146465</v>
      </c>
      <c r="F11" s="8">
        <f t="shared" si="1"/>
        <v>54.697340728883937</v>
      </c>
    </row>
    <row r="12" spans="1:6" ht="18.75" customHeight="1" x14ac:dyDescent="0.25">
      <c r="A12" s="1" t="s">
        <v>9</v>
      </c>
      <c r="B12" s="7">
        <v>79850.3</v>
      </c>
      <c r="C12" s="7">
        <v>65848.3</v>
      </c>
      <c r="D12" s="7">
        <v>57024.9</v>
      </c>
      <c r="E12" s="8">
        <f t="shared" si="0"/>
        <v>71.414759869405614</v>
      </c>
      <c r="F12" s="8">
        <f t="shared" si="1"/>
        <v>86.600413374377155</v>
      </c>
    </row>
    <row r="13" spans="1:6" ht="18.75" customHeight="1" x14ac:dyDescent="0.25">
      <c r="A13" s="1" t="s">
        <v>10</v>
      </c>
      <c r="B13" s="7">
        <v>18173.5</v>
      </c>
      <c r="C13" s="7">
        <v>9590.4000000000015</v>
      </c>
      <c r="D13" s="7">
        <v>7717.1</v>
      </c>
      <c r="E13" s="8">
        <f t="shared" si="0"/>
        <v>42.463477040746142</v>
      </c>
      <c r="F13" s="8">
        <f t="shared" si="1"/>
        <v>80.466925258591914</v>
      </c>
    </row>
    <row r="14" spans="1:6" ht="18.75" customHeight="1" x14ac:dyDescent="0.25">
      <c r="A14" s="1" t="s">
        <v>11</v>
      </c>
      <c r="B14" s="7">
        <v>15299.6</v>
      </c>
      <c r="C14" s="7">
        <v>12230.9</v>
      </c>
      <c r="D14" s="7">
        <v>9808.5</v>
      </c>
      <c r="E14" s="8">
        <f t="shared" si="0"/>
        <v>64.10951920311642</v>
      </c>
      <c r="F14" s="8">
        <f t="shared" si="1"/>
        <v>80.19442559419177</v>
      </c>
    </row>
    <row r="15" spans="1:6" ht="18.75" customHeight="1" x14ac:dyDescent="0.25">
      <c r="A15" s="1" t="s">
        <v>12</v>
      </c>
      <c r="B15" s="7">
        <v>81235.100000000006</v>
      </c>
      <c r="C15" s="7">
        <v>59064.4</v>
      </c>
      <c r="D15" s="7">
        <v>49781.3</v>
      </c>
      <c r="E15" s="8">
        <f t="shared" si="0"/>
        <v>61.280530214156194</v>
      </c>
      <c r="F15" s="8">
        <f t="shared" si="1"/>
        <v>84.283087612842934</v>
      </c>
    </row>
    <row r="16" spans="1:6" ht="18.75" customHeight="1" x14ac:dyDescent="0.25">
      <c r="A16" s="1" t="s">
        <v>13</v>
      </c>
      <c r="B16" s="7">
        <v>116678.7</v>
      </c>
      <c r="C16" s="7">
        <v>102070</v>
      </c>
      <c r="D16" s="7">
        <v>68535.600000000006</v>
      </c>
      <c r="E16" s="8">
        <f t="shared" si="0"/>
        <v>58.738741518374823</v>
      </c>
      <c r="F16" s="8">
        <f t="shared" si="1"/>
        <v>67.145684334280404</v>
      </c>
    </row>
    <row r="17" spans="1:6" ht="18.75" customHeight="1" x14ac:dyDescent="0.25">
      <c r="A17" s="1" t="s">
        <v>14</v>
      </c>
      <c r="B17" s="7">
        <v>51935.8</v>
      </c>
      <c r="C17" s="7">
        <v>32811</v>
      </c>
      <c r="D17" s="7">
        <v>24100.7</v>
      </c>
      <c r="E17" s="8">
        <f t="shared" si="0"/>
        <v>46.404792070209758</v>
      </c>
      <c r="F17" s="8">
        <f t="shared" si="1"/>
        <v>73.45311023742039</v>
      </c>
    </row>
    <row r="18" spans="1:6" ht="18.75" customHeight="1" x14ac:dyDescent="0.25">
      <c r="A18" s="1" t="s">
        <v>15</v>
      </c>
      <c r="B18" s="7">
        <v>43499.199999999997</v>
      </c>
      <c r="C18" s="7">
        <v>35483.399999999994</v>
      </c>
      <c r="D18" s="7">
        <v>26923.599999999999</v>
      </c>
      <c r="E18" s="8">
        <f t="shared" si="0"/>
        <v>61.894471622466618</v>
      </c>
      <c r="F18" s="8">
        <f t="shared" si="1"/>
        <v>75.876607089512277</v>
      </c>
    </row>
    <row r="19" spans="1:6" ht="18.75" customHeight="1" x14ac:dyDescent="0.25">
      <c r="A19" s="1" t="s">
        <v>16</v>
      </c>
      <c r="B19" s="7">
        <v>23556.7</v>
      </c>
      <c r="C19" s="7">
        <v>20758.2</v>
      </c>
      <c r="D19" s="7">
        <v>17094.7</v>
      </c>
      <c r="E19" s="8">
        <f t="shared" si="0"/>
        <v>72.568313897956855</v>
      </c>
      <c r="F19" s="8">
        <f t="shared" si="1"/>
        <v>82.351552639438879</v>
      </c>
    </row>
    <row r="20" spans="1:6" ht="18.75" customHeight="1" x14ac:dyDescent="0.25">
      <c r="A20" s="1" t="s">
        <v>17</v>
      </c>
      <c r="B20" s="7">
        <v>66752.3</v>
      </c>
      <c r="C20" s="7">
        <v>32862</v>
      </c>
      <c r="D20" s="7">
        <v>32208.400000000001</v>
      </c>
      <c r="E20" s="8">
        <f t="shared" si="0"/>
        <v>48.250622075943447</v>
      </c>
      <c r="F20" s="8">
        <f t="shared" si="1"/>
        <v>98.011076623455679</v>
      </c>
    </row>
    <row r="21" spans="1:6" ht="18.75" customHeight="1" x14ac:dyDescent="0.25">
      <c r="A21" s="1" t="s">
        <v>18</v>
      </c>
      <c r="B21" s="9">
        <v>39130</v>
      </c>
      <c r="C21" s="9">
        <v>27457.300000000003</v>
      </c>
      <c r="D21" s="9">
        <v>17474.7</v>
      </c>
      <c r="E21" s="8">
        <f t="shared" si="0"/>
        <v>44.658062867365196</v>
      </c>
      <c r="F21" s="8">
        <f t="shared" si="1"/>
        <v>63.643184144107387</v>
      </c>
    </row>
    <row r="22" spans="1:6" ht="18.75" customHeight="1" x14ac:dyDescent="0.25">
      <c r="A22" s="10" t="s">
        <v>0</v>
      </c>
      <c r="B22" s="11">
        <v>1034084.7</v>
      </c>
      <c r="C22" s="11">
        <v>730619.79999999993</v>
      </c>
      <c r="D22" s="11">
        <v>568921.69999999995</v>
      </c>
      <c r="E22" s="12">
        <f t="shared" si="0"/>
        <v>55.016934299482436</v>
      </c>
      <c r="F22" s="12">
        <f t="shared" si="1"/>
        <v>77.868366009243118</v>
      </c>
    </row>
  </sheetData>
  <mergeCells count="3">
    <mergeCell ref="A3:A4"/>
    <mergeCell ref="B3:F3"/>
    <mergeCell ref="A1:F1"/>
  </mergeCells>
  <pageMargins left="0.88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feu17-04</dc:creator>
  <dc:description>POI HSSF rep:2.49.0.161</dc:description>
  <cp:lastModifiedBy>feu21-03</cp:lastModifiedBy>
  <cp:lastPrinted>2021-10-26T10:58:10Z</cp:lastPrinted>
  <dcterms:created xsi:type="dcterms:W3CDTF">2020-08-21T05:15:09Z</dcterms:created>
  <dcterms:modified xsi:type="dcterms:W3CDTF">2021-10-26T10:58:35Z</dcterms:modified>
</cp:coreProperties>
</file>